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цифра\Desktop\БЮДЖЕТ 2025 (Випр)\"/>
    </mc:Choice>
  </mc:AlternateContent>
  <xr:revisionPtr revIDLastSave="0" documentId="13_ncr:1_{2A6C0ED9-2987-44D3-B46C-6C0498470151}" xr6:coauthVersionLast="45" xr6:coauthVersionMax="45" xr10:uidLastSave="{00000000-0000-0000-0000-000000000000}"/>
  <bookViews>
    <workbookView xWindow="-108" yWindow="-108" windowWidth="23256" windowHeight="12576" xr2:uid="{A3B9B427-56B0-4BAE-8697-6B4FEDCACA64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7" i="1" l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<sst xmlns="http://schemas.openxmlformats.org/spreadsheetml/2006/main" count="125" uniqueCount="106">
  <si>
    <t>РОЗПОДІЛ</t>
  </si>
  <si>
    <t>видатків місцевого бюджету на 2025 рік</t>
  </si>
  <si>
    <t>0754800000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</si>
  <si>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</si>
  <si>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</si>
  <si>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</si>
  <si>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</si>
  <si>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</si>
  <si>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</si>
  <si>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</si>
  <si>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</si>
  <si>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</si>
  <si>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</si>
  <si>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</si>
  <si>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</si>
  <si>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</si>
  <si>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</si>
  <si>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</si>
  <si>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</si>
  <si>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</si>
  <si>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</si>
  <si>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Пилипецька сільська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</si>
  <si>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</si>
  <si>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</si>
  <si>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</si>
  <si>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</si>
  <si>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</si>
  <si>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</si>
  <si>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</si>
  <si>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</si>
  <si>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</si>
  <si>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</si>
  <si>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</si>
  <si>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</si>
  <si>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</si>
  <si>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</si>
  <si>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</si>
  <si>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</si>
  <si>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0111080</t>
  </si>
  <si>
    <t>1080</t>
  </si>
  <si>
    <t>0960</t>
  </si>
  <si>
    <t>Надання спеціалізованої освіти мистецькими школами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</si>
  <si>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</si>
  <si>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</si>
  <si>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</si>
  <si>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</si>
  <si>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</si>
  <si>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2152</t>
  </si>
  <si>
    <t>0763</t>
  </si>
  <si>
    <t>Інші програми та заходи у сфері охорони здоров`я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</si>
  <si>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</si>
  <si>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</si>
  <si>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</si>
  <si>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</si>
  <si>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0113210</t>
  </si>
  <si>
    <t>3210</t>
  </si>
  <si>
    <t>1050</t>
  </si>
  <si>
    <t>Організація та проведення громадських робіт</t>
  </si>
  <si>
    <t>0113230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</si>
  <si>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</si>
  <si>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</si>
  <si>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</si>
  <si>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0113242</t>
  </si>
  <si>
    <t>3242</t>
  </si>
  <si>
    <t>1090</t>
  </si>
  <si>
    <t>Інші заходи у сфері соціального захисту і соціального забезпечення</t>
  </si>
  <si>
    <t>0114081</t>
  </si>
  <si>
    <t>4081</t>
  </si>
  <si>
    <t>0829</t>
  </si>
  <si>
    <t>Забезпечення діяльності інших закладів в галузі культури і мистецтва</t>
  </si>
  <si>
    <t>0115031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</si>
  <si>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</si>
  <si>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</si>
  <si>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</si>
  <si>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0116030</t>
  </si>
  <si>
    <t>6030</t>
  </si>
  <si>
    <t>0620</t>
  </si>
  <si>
    <t>Організація благоустрою населених пунктів</t>
  </si>
  <si>
    <t>0116090</t>
  </si>
  <si>
    <t>6090</t>
  </si>
  <si>
    <t>0640</t>
  </si>
  <si>
    <t>Інша діяльність у сфері житлово-комунального господарства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</si>
  <si>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</si>
  <si>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</si>
  <si>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</si>
  <si>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</si>
  <si>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0118330</t>
  </si>
  <si>
    <t>8330</t>
  </si>
  <si>
    <t>0540</t>
  </si>
  <si>
    <t>Інша діяльність у сфері екології та охорони природних ресурсів</t>
  </si>
  <si>
    <t>3700000</t>
  </si>
  <si>
    <t>Фінансовий відділ Пилипецької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</si>
  <si>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</si>
  <si>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</si>
  <si>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</si>
  <si>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</si>
  <si>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</si>
  <si>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8710</t>
  </si>
  <si>
    <t>0133</t>
  </si>
  <si>
    <t>Резервний фонд місцевого бюджету</t>
  </si>
  <si>
    <t>УСЬОГО</t>
  </si>
  <si>
    <t>X</t>
  </si>
  <si>
    <t>Додаток 2</t>
  </si>
  <si>
    <t>до рішення про місцевий бюджет</t>
  </si>
  <si>
    <t>від 19.12.2024 року №10</t>
  </si>
  <si>
    <t>Секретар сільської ради                                                                                                             Володимир Петканич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</si>
</sst>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B9CD-C574-4345-BD50-B8CFE49BE7F5}">
  <sheetPr>
    <pageSetUpPr fitToPage="1"/>
  </sheetPr>
  <dimension ref="A1:P39"/>
  <sheetViews>
    <sheetView tabSelected="1" topLeftCell="A28" workbookViewId="0">
      <selection activeCell="E46" sqref="E46"/>
    </sheetView>
  </sheetViews>
  <sheetFormatPr defaultRowHeight="13.8" x14ac:dyDescent="0.3"/>
  <cols>
    <col min="1" max="3" width="12.109375" customWidth="1"/>
    <col min="4" max="4" width="40.77734375" customWidth="1"/>
    <col min="5" max="16" width="15.77734375" customWidth="1"/>
  </cols>
  <sheetData>
    <row r="1" spans="1:16" x14ac:dyDescent="0.3">
      <c r="M1" t="s">
        <v>102</v>
      </c>
    </row>
    <row r="2" spans="1:16" x14ac:dyDescent="0.3">
      <c r="M2" t="s">
        <v>103</v>
      </c>
    </row>
    <row r="3" spans="1:16" x14ac:dyDescent="0.3">
      <c r="M3" t="s">
        <v>104</v>
      </c>
    </row>
    <row r="5" spans="1:16" x14ac:dyDescent="0.3">
      <c r="A5" s="16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3">
      <c r="A6" s="16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3">
      <c r="A7" s="1" t="s">
        <v>2</v>
      </c>
    </row>
    <row r="8" spans="1:16" x14ac:dyDescent="0.3">
      <c r="A8" t="s">
        <v>3</v>
      </c>
      <c r="P8" s="2" t="s">
        <v>4</v>
      </c>
    </row>
    <row r="9" spans="1:16" x14ac:dyDescent="0.3">
      <c r="A9" s="18" t="s">
        <v>5</v>
      </c>
      <c r="B9" s="18" t="s">
        <v>6</v>
      </c>
      <c r="C9" s="18" t="s">
        <v>7</v>
      </c>
      <c r="D9" s="14" t="s">
        <v>8</v>
      </c>
      <c r="E9" s="14" t="s">
        <v>9</v>
      </c>
      <c r="F9" s="14"/>
      <c r="G9" s="14"/>
      <c r="H9" s="14"/>
      <c r="I9" s="14"/>
      <c r="J9" s="14" t="s">
        <v>16</v>
      </c>
      <c r="K9" s="14"/>
      <c r="L9" s="14"/>
      <c r="M9" s="14"/>
      <c r="N9" s="14"/>
      <c r="O9" s="14"/>
      <c r="P9" s="15" t="s">
        <v>18</v>
      </c>
    </row>
    <row r="10" spans="1:16" x14ac:dyDescent="0.3">
      <c r="A10" s="14"/>
      <c r="B10" s="14"/>
      <c r="C10" s="14"/>
      <c r="D10" s="14"/>
      <c r="E10" s="15" t="s">
        <v>10</v>
      </c>
      <c r="F10" s="14" t="s">
        <v>11</v>
      </c>
      <c r="G10" s="14" t="s">
        <v>12</v>
      </c>
      <c r="H10" s="14"/>
      <c r="I10" s="14" t="s">
        <v>15</v>
      </c>
      <c r="J10" s="15" t="s">
        <v>10</v>
      </c>
      <c r="K10" s="14" t="s">
        <v>17</v>
      </c>
      <c r="L10" s="14" t="s">
        <v>11</v>
      </c>
      <c r="M10" s="14" t="s">
        <v>12</v>
      </c>
      <c r="N10" s="14"/>
      <c r="O10" s="14" t="s">
        <v>15</v>
      </c>
      <c r="P10" s="14"/>
    </row>
    <row r="11" spans="1:16" x14ac:dyDescent="0.3">
      <c r="A11" s="14"/>
      <c r="B11" s="14"/>
      <c r="C11" s="14"/>
      <c r="D11" s="14"/>
      <c r="E11" s="14"/>
      <c r="F11" s="14"/>
      <c r="G11" s="14" t="s">
        <v>13</v>
      </c>
      <c r="H11" s="14" t="s">
        <v>14</v>
      </c>
      <c r="I11" s="14"/>
      <c r="J11" s="14"/>
      <c r="K11" s="14"/>
      <c r="L11" s="14"/>
      <c r="M11" s="14" t="s">
        <v>13</v>
      </c>
      <c r="N11" s="14" t="s">
        <v>14</v>
      </c>
      <c r="O11" s="14"/>
      <c r="P11" s="14"/>
    </row>
    <row r="12" spans="1:16" ht="44.2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3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3">
      <c r="A14" s="5" t="s">
        <v>19</v>
      </c>
      <c r="B14" s="5" t="s">
        <v>20</v>
      </c>
      <c r="C14" s="5" t="s">
        <v>20</v>
      </c>
      <c r="D14" s="6" t="s">
        <v>21</v>
      </c>
      <c r="E14" s="7">
        <v>64565900</v>
      </c>
      <c r="F14" s="8">
        <v>64265900</v>
      </c>
      <c r="G14" s="8">
        <v>41060500</v>
      </c>
      <c r="H14" s="8">
        <v>7491200</v>
      </c>
      <c r="I14" s="8">
        <v>300000</v>
      </c>
      <c r="J14" s="7">
        <v>392900</v>
      </c>
      <c r="K14" s="8">
        <v>132900</v>
      </c>
      <c r="L14" s="8">
        <v>250000</v>
      </c>
      <c r="M14" s="8">
        <v>0</v>
      </c>
      <c r="N14" s="8">
        <v>50000</v>
      </c>
      <c r="O14" s="8">
        <v>142900</v>
      </c>
      <c r="P14" s="7">
        <f t="shared" ref="P14:P37" si="0">E14 + J14</f>
        <v>64958800</v>
      </c>
    </row>
    <row r="15" spans="1:16" x14ac:dyDescent="0.3">
      <c r="A15" s="5" t="s">
        <v>22</v>
      </c>
      <c r="B15" s="5" t="s">
        <v>20</v>
      </c>
      <c r="C15" s="5" t="s">
        <v>20</v>
      </c>
      <c r="D15" s="6" t="s">
        <v>21</v>
      </c>
      <c r="E15" s="7">
        <v>64565900</v>
      </c>
      <c r="F15" s="8">
        <v>64265900</v>
      </c>
      <c r="G15" s="8">
        <v>41060500</v>
      </c>
      <c r="H15" s="8">
        <v>7491200</v>
      </c>
      <c r="I15" s="8">
        <v>300000</v>
      </c>
      <c r="J15" s="7">
        <v>392900</v>
      </c>
      <c r="K15" s="8">
        <v>132900</v>
      </c>
      <c r="L15" s="8">
        <v>250000</v>
      </c>
      <c r="M15" s="8">
        <v>0</v>
      </c>
      <c r="N15" s="8">
        <v>50000</v>
      </c>
      <c r="O15" s="8">
        <v>142900</v>
      </c>
      <c r="P15" s="7">
        <f t="shared" si="0"/>
        <v>64958800</v>
      </c>
    </row>
    <row r="16" spans="1:16" ht="69" x14ac:dyDescent="0.3">
      <c r="A16" s="3" t="s">
        <v>23</v>
      </c>
      <c r="B16" s="3" t="s">
        <v>24</v>
      </c>
      <c r="C16" s="3" t="s">
        <v>25</v>
      </c>
      <c r="D16" s="9" t="s">
        <v>26</v>
      </c>
      <c r="E16" s="10">
        <v>11295000</v>
      </c>
      <c r="F16" s="11">
        <v>11295000</v>
      </c>
      <c r="G16" s="11">
        <v>8320000</v>
      </c>
      <c r="H16" s="11">
        <v>450000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11295000</v>
      </c>
    </row>
    <row r="17" spans="1:16" x14ac:dyDescent="0.3">
      <c r="A17" s="3" t="s">
        <v>27</v>
      </c>
      <c r="B17" s="3" t="s">
        <v>28</v>
      </c>
      <c r="C17" s="3" t="s">
        <v>29</v>
      </c>
      <c r="D17" s="9" t="s">
        <v>30</v>
      </c>
      <c r="E17" s="10">
        <v>2625000</v>
      </c>
      <c r="F17" s="11">
        <v>2625000</v>
      </c>
      <c r="G17" s="11">
        <v>1100000</v>
      </c>
      <c r="H17" s="11">
        <v>1000000</v>
      </c>
      <c r="I17" s="11">
        <v>0</v>
      </c>
      <c r="J17" s="10">
        <v>20000</v>
      </c>
      <c r="K17" s="11">
        <v>0</v>
      </c>
      <c r="L17" s="11">
        <v>20000</v>
      </c>
      <c r="M17" s="11">
        <v>0</v>
      </c>
      <c r="N17" s="11">
        <v>0</v>
      </c>
      <c r="O17" s="11">
        <v>0</v>
      </c>
      <c r="P17" s="10">
        <f t="shared" si="0"/>
        <v>2645000</v>
      </c>
    </row>
    <row r="18" spans="1:16" ht="41.4" x14ac:dyDescent="0.3">
      <c r="A18" s="3" t="s">
        <v>31</v>
      </c>
      <c r="B18" s="3" t="s">
        <v>32</v>
      </c>
      <c r="C18" s="3" t="s">
        <v>33</v>
      </c>
      <c r="D18" s="9" t="s">
        <v>34</v>
      </c>
      <c r="E18" s="10">
        <v>17750600</v>
      </c>
      <c r="F18" s="11">
        <v>17750600</v>
      </c>
      <c r="G18" s="11">
        <v>8400000</v>
      </c>
      <c r="H18" s="11">
        <v>4381200</v>
      </c>
      <c r="I18" s="11">
        <v>0</v>
      </c>
      <c r="J18" s="10">
        <v>312900</v>
      </c>
      <c r="K18" s="11">
        <v>132900</v>
      </c>
      <c r="L18" s="11">
        <v>180000</v>
      </c>
      <c r="M18" s="11">
        <v>0</v>
      </c>
      <c r="N18" s="11">
        <v>0</v>
      </c>
      <c r="O18" s="11">
        <v>132900</v>
      </c>
      <c r="P18" s="10">
        <f t="shared" si="0"/>
        <v>18063500</v>
      </c>
    </row>
    <row r="19" spans="1:16" ht="41.4" x14ac:dyDescent="0.3">
      <c r="A19" s="3" t="s">
        <v>35</v>
      </c>
      <c r="B19" s="3" t="s">
        <v>36</v>
      </c>
      <c r="C19" s="3" t="s">
        <v>33</v>
      </c>
      <c r="D19" s="9" t="s">
        <v>37</v>
      </c>
      <c r="E19" s="10">
        <v>22955300</v>
      </c>
      <c r="F19" s="11">
        <v>22955300</v>
      </c>
      <c r="G19" s="11">
        <v>18816000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22955300</v>
      </c>
    </row>
    <row r="20" spans="1:16" ht="27.6" x14ac:dyDescent="0.3">
      <c r="A20" s="3" t="s">
        <v>38</v>
      </c>
      <c r="B20" s="3" t="s">
        <v>39</v>
      </c>
      <c r="C20" s="3" t="s">
        <v>40</v>
      </c>
      <c r="D20" s="9" t="s">
        <v>41</v>
      </c>
      <c r="E20" s="10">
        <v>2070000</v>
      </c>
      <c r="F20" s="11">
        <v>2070000</v>
      </c>
      <c r="G20" s="11">
        <v>1370000</v>
      </c>
      <c r="H20" s="11">
        <v>350000</v>
      </c>
      <c r="I20" s="11">
        <v>0</v>
      </c>
      <c r="J20" s="10">
        <v>50000</v>
      </c>
      <c r="K20" s="11">
        <v>0</v>
      </c>
      <c r="L20" s="11">
        <v>50000</v>
      </c>
      <c r="M20" s="11">
        <v>0</v>
      </c>
      <c r="N20" s="11">
        <v>50000</v>
      </c>
      <c r="O20" s="11">
        <v>0</v>
      </c>
      <c r="P20" s="10">
        <f t="shared" si="0"/>
        <v>2120000</v>
      </c>
    </row>
    <row r="21" spans="1:16" ht="41.4" x14ac:dyDescent="0.3">
      <c r="A21" s="3" t="s">
        <v>42</v>
      </c>
      <c r="B21" s="3" t="s">
        <v>43</v>
      </c>
      <c r="C21" s="3" t="s">
        <v>44</v>
      </c>
      <c r="D21" s="9" t="s">
        <v>45</v>
      </c>
      <c r="E21" s="10">
        <v>250000</v>
      </c>
      <c r="F21" s="11">
        <v>250000</v>
      </c>
      <c r="G21" s="11">
        <v>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250000</v>
      </c>
    </row>
    <row r="22" spans="1:16" ht="27.6" x14ac:dyDescent="0.3">
      <c r="A22" s="3" t="s">
        <v>46</v>
      </c>
      <c r="B22" s="3" t="s">
        <v>47</v>
      </c>
      <c r="C22" s="3" t="s">
        <v>48</v>
      </c>
      <c r="D22" s="9" t="s">
        <v>49</v>
      </c>
      <c r="E22" s="10">
        <v>150000</v>
      </c>
      <c r="F22" s="11">
        <v>150000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150000</v>
      </c>
    </row>
    <row r="23" spans="1:16" ht="55.2" x14ac:dyDescent="0.3">
      <c r="A23" s="3" t="s">
        <v>50</v>
      </c>
      <c r="B23" s="3" t="s">
        <v>51</v>
      </c>
      <c r="C23" s="3" t="s">
        <v>52</v>
      </c>
      <c r="D23" s="9" t="s">
        <v>53</v>
      </c>
      <c r="E23" s="10">
        <v>1170000</v>
      </c>
      <c r="F23" s="11">
        <v>1170000</v>
      </c>
      <c r="G23" s="11">
        <v>900000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1170000</v>
      </c>
    </row>
    <row r="24" spans="1:16" x14ac:dyDescent="0.3">
      <c r="A24" s="3" t="s">
        <v>54</v>
      </c>
      <c r="B24" s="3" t="s">
        <v>55</v>
      </c>
      <c r="C24" s="3" t="s">
        <v>56</v>
      </c>
      <c r="D24" s="9" t="s">
        <v>57</v>
      </c>
      <c r="E24" s="10">
        <v>30000</v>
      </c>
      <c r="F24" s="11">
        <v>30000</v>
      </c>
      <c r="G24" s="11">
        <v>24500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30000</v>
      </c>
    </row>
    <row r="25" spans="1:16" ht="41.4" x14ac:dyDescent="0.3">
      <c r="A25" s="3" t="s">
        <v>58</v>
      </c>
      <c r="B25" s="3" t="s">
        <v>59</v>
      </c>
      <c r="C25" s="3" t="s">
        <v>60</v>
      </c>
      <c r="D25" s="9" t="s">
        <v>61</v>
      </c>
      <c r="E25" s="10">
        <v>520000</v>
      </c>
      <c r="F25" s="11">
        <v>520000</v>
      </c>
      <c r="G25" s="11">
        <v>0</v>
      </c>
      <c r="H25" s="11">
        <v>420000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520000</v>
      </c>
    </row>
    <row r="26" spans="1:16" ht="27.6" x14ac:dyDescent="0.3">
      <c r="A26" s="3" t="s">
        <v>62</v>
      </c>
      <c r="B26" s="3" t="s">
        <v>63</v>
      </c>
      <c r="C26" s="3" t="s">
        <v>64</v>
      </c>
      <c r="D26" s="9" t="s">
        <v>65</v>
      </c>
      <c r="E26" s="10">
        <v>1160000</v>
      </c>
      <c r="F26" s="11">
        <v>1160000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1160000</v>
      </c>
    </row>
    <row r="27" spans="1:16" ht="27.6" x14ac:dyDescent="0.3">
      <c r="A27" s="3" t="s">
        <v>66</v>
      </c>
      <c r="B27" s="3" t="s">
        <v>67</v>
      </c>
      <c r="C27" s="3" t="s">
        <v>68</v>
      </c>
      <c r="D27" s="9" t="s">
        <v>69</v>
      </c>
      <c r="E27" s="10">
        <v>1510000</v>
      </c>
      <c r="F27" s="11">
        <v>1510000</v>
      </c>
      <c r="G27" s="11">
        <v>1065000</v>
      </c>
      <c r="H27" s="11">
        <v>60000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1510000</v>
      </c>
    </row>
    <row r="28" spans="1:16" ht="41.4" x14ac:dyDescent="0.3">
      <c r="A28" s="3" t="s">
        <v>70</v>
      </c>
      <c r="B28" s="3" t="s">
        <v>71</v>
      </c>
      <c r="C28" s="3" t="s">
        <v>72</v>
      </c>
      <c r="D28" s="9" t="s">
        <v>73</v>
      </c>
      <c r="E28" s="10">
        <v>1500000</v>
      </c>
      <c r="F28" s="11">
        <v>1500000</v>
      </c>
      <c r="G28" s="11">
        <v>1065000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1500000</v>
      </c>
    </row>
    <row r="29" spans="1:16" x14ac:dyDescent="0.3">
      <c r="A29" s="3" t="s">
        <v>74</v>
      </c>
      <c r="B29" s="3" t="s">
        <v>75</v>
      </c>
      <c r="C29" s="3" t="s">
        <v>76</v>
      </c>
      <c r="D29" s="9" t="s">
        <v>77</v>
      </c>
      <c r="E29" s="10">
        <v>980000</v>
      </c>
      <c r="F29" s="11">
        <v>980000</v>
      </c>
      <c r="G29" s="11">
        <v>0</v>
      </c>
      <c r="H29" s="11">
        <v>830000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980000</v>
      </c>
    </row>
    <row r="30" spans="1:16" ht="27.6" x14ac:dyDescent="0.3">
      <c r="A30" s="3" t="s">
        <v>78</v>
      </c>
      <c r="B30" s="3" t="s">
        <v>79</v>
      </c>
      <c r="C30" s="3" t="s">
        <v>80</v>
      </c>
      <c r="D30" s="9" t="s">
        <v>81</v>
      </c>
      <c r="E30" s="10">
        <v>300000</v>
      </c>
      <c r="F30" s="11">
        <v>0</v>
      </c>
      <c r="G30" s="11">
        <v>0</v>
      </c>
      <c r="H30" s="11">
        <v>0</v>
      </c>
      <c r="I30" s="11">
        <v>300000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0"/>
        <v>300000</v>
      </c>
    </row>
    <row r="31" spans="1:16" ht="41.4" x14ac:dyDescent="0.3">
      <c r="A31" s="3" t="s">
        <v>82</v>
      </c>
      <c r="B31" s="3" t="s">
        <v>83</v>
      </c>
      <c r="C31" s="3" t="s">
        <v>84</v>
      </c>
      <c r="D31" s="9" t="s">
        <v>85</v>
      </c>
      <c r="E31" s="10">
        <v>300000</v>
      </c>
      <c r="F31" s="11">
        <v>300000</v>
      </c>
      <c r="G31" s="11">
        <v>0</v>
      </c>
      <c r="H31" s="11">
        <v>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300000</v>
      </c>
    </row>
    <row r="32" spans="1:16" ht="27.6" x14ac:dyDescent="0.3">
      <c r="A32" s="3" t="s">
        <v>86</v>
      </c>
      <c r="B32" s="3" t="s">
        <v>87</v>
      </c>
      <c r="C32" s="3" t="s">
        <v>88</v>
      </c>
      <c r="D32" s="9" t="s">
        <v>89</v>
      </c>
      <c r="E32" s="10">
        <v>0</v>
      </c>
      <c r="F32" s="11">
        <v>0</v>
      </c>
      <c r="G32" s="11">
        <v>0</v>
      </c>
      <c r="H32" s="11">
        <v>0</v>
      </c>
      <c r="I32" s="11">
        <v>0</v>
      </c>
      <c r="J32" s="10">
        <v>10000</v>
      </c>
      <c r="K32" s="11">
        <v>0</v>
      </c>
      <c r="L32" s="11">
        <v>0</v>
      </c>
      <c r="M32" s="11">
        <v>0</v>
      </c>
      <c r="N32" s="11">
        <v>0</v>
      </c>
      <c r="O32" s="11">
        <v>10000</v>
      </c>
      <c r="P32" s="10">
        <f t="shared" si="0"/>
        <v>10000</v>
      </c>
    </row>
    <row r="33" spans="1:16" x14ac:dyDescent="0.3">
      <c r="A33" s="5" t="s">
        <v>90</v>
      </c>
      <c r="B33" s="5" t="s">
        <v>20</v>
      </c>
      <c r="C33" s="5" t="s">
        <v>20</v>
      </c>
      <c r="D33" s="6" t="s">
        <v>91</v>
      </c>
      <c r="E33" s="7">
        <v>1990000</v>
      </c>
      <c r="F33" s="8">
        <v>1490000</v>
      </c>
      <c r="G33" s="8">
        <v>1050000</v>
      </c>
      <c r="H33" s="8">
        <v>0</v>
      </c>
      <c r="I33" s="8">
        <v>0</v>
      </c>
      <c r="J33" s="7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7">
        <f t="shared" si="0"/>
        <v>1990000</v>
      </c>
    </row>
    <row r="34" spans="1:16" x14ac:dyDescent="0.3">
      <c r="A34" s="5" t="s">
        <v>92</v>
      </c>
      <c r="B34" s="5" t="s">
        <v>20</v>
      </c>
      <c r="C34" s="5" t="s">
        <v>20</v>
      </c>
      <c r="D34" s="6" t="s">
        <v>91</v>
      </c>
      <c r="E34" s="7">
        <v>1990000</v>
      </c>
      <c r="F34" s="8">
        <v>1490000</v>
      </c>
      <c r="G34" s="8">
        <v>1050000</v>
      </c>
      <c r="H34" s="8">
        <v>0</v>
      </c>
      <c r="I34" s="8">
        <v>0</v>
      </c>
      <c r="J34" s="7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7">
        <f t="shared" si="0"/>
        <v>1990000</v>
      </c>
    </row>
    <row r="35" spans="1:16" ht="41.4" x14ac:dyDescent="0.3">
      <c r="A35" s="3" t="s">
        <v>93</v>
      </c>
      <c r="B35" s="3" t="s">
        <v>94</v>
      </c>
      <c r="C35" s="3" t="s">
        <v>25</v>
      </c>
      <c r="D35" s="9" t="s">
        <v>95</v>
      </c>
      <c r="E35" s="10">
        <v>1490000</v>
      </c>
      <c r="F35" s="11">
        <v>1490000</v>
      </c>
      <c r="G35" s="11">
        <v>1050000</v>
      </c>
      <c r="H35" s="11">
        <v>0</v>
      </c>
      <c r="I35" s="11">
        <v>0</v>
      </c>
      <c r="J35" s="1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f t="shared" si="0"/>
        <v>1490000</v>
      </c>
    </row>
    <row r="36" spans="1:16" x14ac:dyDescent="0.3">
      <c r="A36" s="3" t="s">
        <v>96</v>
      </c>
      <c r="B36" s="3" t="s">
        <v>97</v>
      </c>
      <c r="C36" s="3" t="s">
        <v>98</v>
      </c>
      <c r="D36" s="9" t="s">
        <v>99</v>
      </c>
      <c r="E36" s="10">
        <v>500000</v>
      </c>
      <c r="F36" s="11">
        <v>0</v>
      </c>
      <c r="G36" s="11">
        <v>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500000</v>
      </c>
    </row>
    <row r="37" spans="1:16" x14ac:dyDescent="0.3">
      <c r="A37" s="12" t="s">
        <v>101</v>
      </c>
      <c r="B37" s="12" t="s">
        <v>101</v>
      </c>
      <c r="C37" s="12" t="s">
        <v>101</v>
      </c>
      <c r="D37" s="13" t="s">
        <v>100</v>
      </c>
      <c r="E37" s="7">
        <v>66555900</v>
      </c>
      <c r="F37" s="7">
        <v>65755900</v>
      </c>
      <c r="G37" s="7">
        <v>42110500</v>
      </c>
      <c r="H37" s="7">
        <v>7491200</v>
      </c>
      <c r="I37" s="7">
        <v>300000</v>
      </c>
      <c r="J37" s="7">
        <v>392900</v>
      </c>
      <c r="K37" s="7">
        <v>132900</v>
      </c>
      <c r="L37" s="7">
        <v>250000</v>
      </c>
      <c r="M37" s="7">
        <v>0</v>
      </c>
      <c r="N37" s="7">
        <v>50000</v>
      </c>
      <c r="O37" s="7">
        <v>142900</v>
      </c>
      <c r="P37" s="7">
        <f t="shared" si="0"/>
        <v>66948800</v>
      </c>
    </row>
    <row r="39" spans="1:16" ht="15.6" x14ac:dyDescent="0.3">
      <c r="A39" s="19" t="s">
        <v>105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</sheetData>
  <mergeCells count="23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39:P39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0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цифра</dc:creator>
  <cp:lastModifiedBy>цифра</cp:lastModifiedBy>
  <cp:lastPrinted>2025-01-30T08:58:09Z</cp:lastPrinted>
  <dcterms:created xsi:type="dcterms:W3CDTF">2025-01-30T08:38:05Z</dcterms:created>
  <dcterms:modified xsi:type="dcterms:W3CDTF">2025-01-30T09:02:29Z</dcterms:modified>
</cp:coreProperties>
</file>